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16815" windowHeight="702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G21" i="1" l="1"/>
  <c r="F21" i="1"/>
  <c r="D21" i="1"/>
  <c r="C21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<sst xmlns="http://schemas.openxmlformats.org/spreadsheetml/2006/main" count="25" uniqueCount="25">
  <si>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</si>
  <si>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</si>
  <si>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</si>
  <si>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</si>
  <si>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</si>
  <si>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</si>
  <si>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</si>
  <si>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</si>
  <si>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</si>
  <si>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</si>
  <si>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</si>
  <si>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</si>
  <si>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</si>
  <si>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</si>
  <si>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 xml:space="preserve">Junta Municipal de Agua y Saneamiento de Hidalgo del Parral </t>
  </si>
  <si>
    <t>Del 01 de enero al 31 de diciembre de 2022</t>
  </si>
  <si>
    <t>01 ADMINISTRACIÓN</t>
  </si>
  <si>
    <t>02 COMERCIALIZACIÓN</t>
  </si>
  <si>
    <t>03 OPERACIÓN</t>
  </si>
  <si>
    <t>04 SANEAMIENTO</t>
  </si>
  <si>
    <t>Bajo protesta de decir la verdad declaramos que los Estados Financieros y sus Notas son razonablemente correctos y son responsabilidad del emisor.</t>
  </si>
  <si>
    <t>Ing. Jose Luis Franco Jurado</t>
  </si>
  <si>
    <t>Director Ejecutivo</t>
  </si>
  <si>
    <t>Lic . Brigida Karina Arroyo Rubio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</si>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</sst>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1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B32" sqref="B1:H3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14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15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7"/>
      <c r="C8" s="1"/>
      <c r="D8" s="1"/>
      <c r="E8" s="1"/>
      <c r="F8" s="1"/>
      <c r="G8" s="1"/>
      <c r="H8" s="19"/>
    </row>
    <row r="9" spans="2:8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5"/>
      <c r="F10" s="10"/>
      <c r="G10" s="9"/>
      <c r="H10" s="16"/>
    </row>
    <row r="11" spans="2:8" x14ac:dyDescent="0.2">
      <c r="B11" s="5" t="s">
        <v>16</v>
      </c>
      <c r="C11" s="20">
        <v>32763219.030000001</v>
      </c>
      <c r="D11" s="21">
        <v>1474592.86</v>
      </c>
      <c r="E11" s="20">
        <f t="shared" ref="E11:E13" si="0">C11+D11</f>
        <v>34237811.890000001</v>
      </c>
      <c r="F11" s="21">
        <v>34237811.890000001</v>
      </c>
      <c r="G11" s="20">
        <v>30247607.690000001</v>
      </c>
      <c r="H11" s="22">
        <f t="shared" ref="H11:H14" si="1">E11-F11</f>
        <v>0</v>
      </c>
    </row>
    <row r="12" spans="2:8" x14ac:dyDescent="0.2">
      <c r="B12" s="5" t="s">
        <v>17</v>
      </c>
      <c r="C12" s="20">
        <v>12363133.539999999</v>
      </c>
      <c r="D12" s="21">
        <v>-608378.05000000005</v>
      </c>
      <c r="E12" s="20">
        <f t="shared" si="0"/>
        <v>11754755.489999998</v>
      </c>
      <c r="F12" s="21">
        <v>11754755.49</v>
      </c>
      <c r="G12" s="20">
        <v>11480985.140000001</v>
      </c>
      <c r="H12" s="22">
        <f t="shared" si="1"/>
        <v>0</v>
      </c>
    </row>
    <row r="13" spans="2:8" x14ac:dyDescent="0.2">
      <c r="B13" s="5" t="s">
        <v>18</v>
      </c>
      <c r="C13" s="20">
        <v>94401315.950000003</v>
      </c>
      <c r="D13" s="21">
        <v>1301855.75</v>
      </c>
      <c r="E13" s="20">
        <f t="shared" si="0"/>
        <v>95703171.700000003</v>
      </c>
      <c r="F13" s="21">
        <v>95703617.780000001</v>
      </c>
      <c r="G13" s="20">
        <v>87652216.840000004</v>
      </c>
      <c r="H13" s="22">
        <f t="shared" si="1"/>
        <v>-446.07999999821186</v>
      </c>
    </row>
    <row r="14" spans="2:8" x14ac:dyDescent="0.2">
      <c r="B14" s="5" t="s">
        <v>19</v>
      </c>
      <c r="C14" s="20">
        <v>5090272.66</v>
      </c>
      <c r="D14" s="21">
        <v>-5252.99</v>
      </c>
      <c r="E14" s="20">
        <f>C14+D14</f>
        <v>5085019.67</v>
      </c>
      <c r="F14" s="21">
        <v>5084573.59</v>
      </c>
      <c r="G14" s="20">
        <v>4883617.99</v>
      </c>
      <c r="H14" s="22">
        <f t="shared" si="1"/>
        <v>446.08000000007451</v>
      </c>
    </row>
    <row r="15" spans="2:8" x14ac:dyDescent="0.2">
      <c r="B15" s="6"/>
      <c r="C15" s="20"/>
      <c r="D15" s="21"/>
      <c r="E15" s="20"/>
      <c r="F15" s="21"/>
      <c r="G15" s="20"/>
      <c r="H15" s="22"/>
    </row>
    <row r="16" spans="2:8" x14ac:dyDescent="0.2">
      <c r="B16" s="6"/>
      <c r="C16" s="11"/>
      <c r="D16" s="12"/>
      <c r="E16" s="11"/>
      <c r="F16" s="12"/>
      <c r="G16" s="11"/>
      <c r="H16" s="17"/>
    </row>
    <row r="17" spans="2:8" x14ac:dyDescent="0.2">
      <c r="B17" s="6"/>
      <c r="C17" s="11"/>
      <c r="D17" s="12"/>
      <c r="E17" s="11"/>
      <c r="F17" s="12"/>
      <c r="G17" s="11"/>
      <c r="H17" s="17"/>
    </row>
    <row r="18" spans="2:8" x14ac:dyDescent="0.2">
      <c r="B18" s="6"/>
      <c r="C18" s="11"/>
      <c r="D18" s="12"/>
      <c r="E18" s="11"/>
      <c r="F18" s="12"/>
      <c r="G18" s="11"/>
      <c r="H18" s="17"/>
    </row>
    <row r="19" spans="2:8" x14ac:dyDescent="0.2">
      <c r="B19" s="6"/>
      <c r="C19" s="11"/>
      <c r="D19" s="12"/>
      <c r="E19" s="11"/>
      <c r="F19" s="12"/>
      <c r="G19" s="11"/>
      <c r="H19" s="17"/>
    </row>
    <row r="20" spans="2:8" ht="12.75" thickBot="1" x14ac:dyDescent="0.25">
      <c r="B20" s="5"/>
      <c r="C20" s="13"/>
      <c r="D20" s="14"/>
      <c r="E20" s="11"/>
      <c r="F20" s="14"/>
      <c r="G20" s="13"/>
      <c r="H20" s="17"/>
    </row>
    <row r="21" spans="2:8" s="18" customFormat="1" ht="12.75" thickBot="1" x14ac:dyDescent="0.25">
      <c r="B21" s="7" t="s">
        <v>12</v>
      </c>
      <c r="C21" s="23">
        <f>SUM(C10:C20)</f>
        <v>144617941.18000001</v>
      </c>
      <c r="D21" s="24">
        <f>SUM(D10:D20)</f>
        <v>2162817.5699999998</v>
      </c>
      <c r="E21" s="25">
        <f>SUM(C21,D21)</f>
        <v>146780758.75</v>
      </c>
      <c r="F21" s="24">
        <f>SUM(F10:F20)</f>
        <v>146780758.75</v>
      </c>
      <c r="G21" s="23">
        <f>SUM(G10:G20)</f>
        <v>134264427.66</v>
      </c>
      <c r="H21" s="26">
        <f>E21-F21</f>
        <v>0</v>
      </c>
    </row>
    <row r="22" spans="2:8" s="18" customFormat="1" x14ac:dyDescent="0.2">
      <c r="B22" s="4"/>
      <c r="C22" s="4"/>
      <c r="D22" s="4"/>
      <c r="E22" s="4"/>
      <c r="F22" s="4"/>
      <c r="G22" s="4"/>
      <c r="H22" s="4"/>
    </row>
    <row r="23" spans="2:8" s="18" customFormat="1" x14ac:dyDescent="0.2"/>
    <row r="24" spans="2:8" s="18" customFormat="1" x14ac:dyDescent="0.2">
      <c r="B24" s="18" t="s">
        <v>20</v>
      </c>
    </row>
    <row r="25" spans="2:8" s="18" customFormat="1" x14ac:dyDescent="0.2"/>
    <row r="26" spans="2:8" s="18" customFormat="1" x14ac:dyDescent="0.2"/>
    <row r="27" spans="2:8" s="18" customFormat="1" x14ac:dyDescent="0.2"/>
    <row r="28" spans="2:8" s="18" customFormat="1" x14ac:dyDescent="0.2">
      <c r="B28" s="44" t="s">
        <v>21</v>
      </c>
      <c r="D28" s="46" t="s">
        <v>23</v>
      </c>
      <c r="E28" s="46"/>
    </row>
    <row r="29" spans="2:8" s="18" customFormat="1" x14ac:dyDescent="0.2">
      <c r="B29" s="45" t="s">
        <v>22</v>
      </c>
      <c r="D29" s="47" t="s">
        <v>24</v>
      </c>
      <c r="E29" s="47"/>
    </row>
    <row r="30" spans="2:8" s="18" customFormat="1" x14ac:dyDescent="0.2"/>
    <row r="31" spans="2:8" s="18" customFormat="1" x14ac:dyDescent="0.2"/>
    <row r="32" spans="2:8" s="18" customFormat="1" x14ac:dyDescent="0.2">
      <c r="B32" s="18" t="s">
        <v>13</v>
      </c>
    </row>
    <row r="33" spans="2:8" s="18" customFormat="1" x14ac:dyDescent="0.2"/>
    <row r="34" spans="2:8" s="18" customFormat="1" x14ac:dyDescent="0.2"/>
    <row r="35" spans="2:8" s="18" customFormat="1" x14ac:dyDescent="0.2"/>
    <row r="36" spans="2:8" s="18" customFormat="1" x14ac:dyDescent="0.2"/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x14ac:dyDescent="0.2">
      <c r="B47" s="18"/>
      <c r="C47" s="18"/>
      <c r="D47" s="18"/>
      <c r="E47" s="18"/>
      <c r="F47" s="18"/>
      <c r="G47" s="18"/>
      <c r="H47" s="18"/>
    </row>
    <row r="48" spans="2:8" x14ac:dyDescent="0.2">
      <c r="B48" s="18"/>
      <c r="C48" s="18"/>
      <c r="D48" s="18"/>
      <c r="E48" s="18"/>
      <c r="F48" s="18"/>
      <c r="G48" s="18"/>
      <c r="H48" s="18"/>
    </row>
    <row r="49" spans="2:8" x14ac:dyDescent="0.2">
      <c r="B49" s="18"/>
      <c r="C49" s="18"/>
      <c r="D49" s="18"/>
      <c r="E49" s="18"/>
      <c r="F49" s="18"/>
      <c r="G49" s="18"/>
      <c r="H49" s="18"/>
    </row>
  </sheetData>
  <mergeCells count="9">
    <mergeCell ref="D28:E28"/>
    <mergeCell ref="D29:E29"/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2023-01-31T14:28:33Z</cp:lastPrinted>
  <dcterms:created xsi:type="dcterms:W3CDTF">2019-12-04T17:32:46Z</dcterms:created>
  <dcterms:modified xsi:type="dcterms:W3CDTF">2023-01-31T14:28:35Z</dcterms:modified>
</cp:coreProperties>
</file>